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fig6.a1" sheetId="7" r:id="rId1"/>
    <sheet name="fig6.a2" sheetId="6" r:id="rId2"/>
  </sheets>
  <calcPr calcId="144525"/>
</workbook>
</file>

<file path=xl/calcChain.xml><?xml version="1.0" encoding="utf-8"?>
<calcChain xmlns="http://schemas.openxmlformats.org/spreadsheetml/2006/main">
  <c r="B14" i="6" l="1"/>
  <c r="B15" i="6"/>
  <c r="B18" i="7"/>
  <c r="B17" i="7"/>
  <c r="B21" i="6"/>
  <c r="B20" i="6"/>
  <c r="B16" i="7" l="1"/>
  <c r="B15" i="7"/>
  <c r="B14" i="7"/>
  <c r="B13" i="7" l="1"/>
  <c r="B12" i="7"/>
  <c r="B11" i="7"/>
  <c r="B16" i="6"/>
</calcChain>
</file>

<file path=xl/sharedStrings.xml><?xml version="1.0" encoding="utf-8"?>
<sst xmlns="http://schemas.openxmlformats.org/spreadsheetml/2006/main" count="22" uniqueCount="8">
  <si>
    <t>SE</t>
  </si>
  <si>
    <t>Control</t>
  </si>
  <si>
    <t>Isobutyric acid</t>
  </si>
  <si>
    <t>Valeric acid</t>
  </si>
  <si>
    <t>SE</t>
    <phoneticPr fontId="1" type="noConversion"/>
  </si>
  <si>
    <t>Fusion index (%)</t>
  </si>
  <si>
    <t>Myotube diameter (μm)</t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</si>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</sst>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2" fillId="0" borderId="0" xfId="0" applyFont="1" applyAlignment="1">
      <alignment horizontal="center" vertical="center" readingOrder="1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readingOrder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/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'fig6.a1'!$B$14:$B$16</c:f>
                <c:numCache>
                  <c:formatCode>General</c:formatCode>
                  <c:ptCount val="3"/>
                  <c:pt idx="0">
                    <c:v>0.91352365492869125</c:v>
                  </c:pt>
                  <c:pt idx="1">
                    <c:v>0.73547761642417298</c:v>
                  </c:pt>
                  <c:pt idx="2">
                    <c:v>1.61363900795175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'fig6.a1'!$A$11:$A$13</c:f>
              <c:strCache>
                <c:ptCount val="3"/>
                <c:pt idx="0">
                  <c:v>Control</c:v>
                </c:pt>
                <c:pt idx="1">
                  <c:v>Isobutyric acid</c:v>
                </c:pt>
                <c:pt idx="2">
                  <c:v>Valeric acid</c:v>
                </c:pt>
              </c:strCache>
            </c:strRef>
          </c:cat>
          <c:val>
            <c:numRef>
              <c:f>'fig6.a1'!$B$11:$B$13</c:f>
              <c:numCache>
                <c:formatCode>General</c:formatCode>
                <c:ptCount val="3"/>
                <c:pt idx="0">
                  <c:v>11.168493808422388</c:v>
                </c:pt>
                <c:pt idx="1">
                  <c:v>13.422324020040287</c:v>
                </c:pt>
                <c:pt idx="2">
                  <c:v>20.048432017607453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912832"/>
        <c:axId val="129914368"/>
      </c:barChart>
      <c:catAx>
        <c:axId val="129912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29914368"/>
        <c:crosses val="autoZero"/>
        <c:auto val="1"/>
        <c:lblAlgn val="ctr"/>
        <c:lblOffset val="100"/>
        <c:noMultiLvlLbl val="0"/>
      </c:catAx>
      <c:valAx>
        <c:axId val="1299143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/>
                  <a:t>Myotube diameter (μm)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912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'fig6.a2'!$B$17:$B$19</c:f>
                <c:numCache>
                  <c:formatCode>General</c:formatCode>
                  <c:ptCount val="3"/>
                  <c:pt idx="0">
                    <c:v>1.1426851774583908</c:v>
                  </c:pt>
                  <c:pt idx="1">
                    <c:v>0.83679973901670246</c:v>
                  </c:pt>
                  <c:pt idx="2">
                    <c:v>1.7636836861640686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'fig6.a2'!$A$14:$A$16</c:f>
              <c:strCache>
                <c:ptCount val="3"/>
                <c:pt idx="0">
                  <c:v>Control</c:v>
                </c:pt>
                <c:pt idx="1">
                  <c:v>Isobutyric acid</c:v>
                </c:pt>
                <c:pt idx="2">
                  <c:v>Valeric acid</c:v>
                </c:pt>
              </c:strCache>
            </c:strRef>
          </c:cat>
          <c:val>
            <c:numRef>
              <c:f>'fig6.a2'!$B$14:$B$16</c:f>
              <c:numCache>
                <c:formatCode>General</c:formatCode>
                <c:ptCount val="3"/>
                <c:pt idx="0">
                  <c:v>19.789086262541943</c:v>
                </c:pt>
                <c:pt idx="1">
                  <c:v>29.246873681685141</c:v>
                </c:pt>
                <c:pt idx="2">
                  <c:v>36.815499960848797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940480"/>
        <c:axId val="129954560"/>
      </c:barChart>
      <c:catAx>
        <c:axId val="129940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29954560"/>
        <c:crosses val="autoZero"/>
        <c:auto val="1"/>
        <c:lblAlgn val="ctr"/>
        <c:lblOffset val="100"/>
        <c:noMultiLvlLbl val="0"/>
      </c:catAx>
      <c:valAx>
        <c:axId val="1299545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/>
                  <a:t>Fusion index (%)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940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61912</xdr:colOff>
      <xdr:row>0</xdr:row>
      <xdr:rowOff>95250</xdr:rowOff>
    </xdr:from>
    <xdr:to>
      <xdr:col>10</xdr:col>
      <xdr:colOff>519112</xdr:colOff>
      <xdr:row>16</xdr:row>
      <xdr:rowOff>95250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519112</xdr:colOff>
      <xdr:row>3</xdr:row>
      <xdr:rowOff>47625</xdr:rowOff>
    </xdr:from>
    <xdr:to>
      <xdr:col>9</xdr:col>
      <xdr:colOff>290512</xdr:colOff>
      <xdr:row>19</xdr:row>
      <xdr:rowOff>47625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A17" sqref="A17:B18"/>
    </sheetView>
  </sheetViews>
  <sheetFormatPr defaultRowHeight="13.5" x14ac:dyDescent="0.15"/>
  <cols>
    <col min="1" max="1" width="17.5" customWidth="1"/>
  </cols>
  <sheetData>
    <row r="1" spans="1:2" x14ac:dyDescent="0.15">
      <c r="A1" s="5" t="s">
        <v>6</v>
      </c>
      <c r="B1" s="5"/>
    </row>
    <row r="2" spans="1:2" x14ac:dyDescent="0.15">
      <c r="A2" s="4" t="s">
        <v>1</v>
      </c>
      <c r="B2" s="1">
        <v>9.3457229259259247</v>
      </c>
    </row>
    <row r="3" spans="1:2" x14ac:dyDescent="0.15">
      <c r="A3" s="4"/>
      <c r="B3" s="1">
        <v>11.971684347826086</v>
      </c>
    </row>
    <row r="4" spans="1:2" x14ac:dyDescent="0.15">
      <c r="A4" s="4"/>
      <c r="B4" s="1">
        <v>12.188074151515151</v>
      </c>
    </row>
    <row r="5" spans="1:2" x14ac:dyDescent="0.15">
      <c r="A5" s="13" t="s">
        <v>2</v>
      </c>
      <c r="B5" s="10">
        <v>14.891337904186114</v>
      </c>
    </row>
    <row r="6" spans="1:2" x14ac:dyDescent="0.15">
      <c r="A6" s="13"/>
      <c r="B6" s="10">
        <v>12.622390562524158</v>
      </c>
    </row>
    <row r="7" spans="1:2" x14ac:dyDescent="0.15">
      <c r="A7" s="13"/>
      <c r="B7" s="10">
        <v>12.753243593410589</v>
      </c>
    </row>
    <row r="8" spans="1:2" x14ac:dyDescent="0.15">
      <c r="A8" s="4" t="s">
        <v>3</v>
      </c>
      <c r="B8" s="1">
        <v>22.314689756862748</v>
      </c>
    </row>
    <row r="9" spans="1:2" x14ac:dyDescent="0.15">
      <c r="A9" s="4"/>
      <c r="B9" s="1">
        <v>20.905164811111117</v>
      </c>
    </row>
    <row r="10" spans="1:2" x14ac:dyDescent="0.15">
      <c r="A10" s="4"/>
      <c r="B10" s="1">
        <v>16.925441484848488</v>
      </c>
    </row>
    <row r="11" spans="1:2" x14ac:dyDescent="0.15">
      <c r="A11" s="10" t="s">
        <v>1</v>
      </c>
      <c r="B11" s="10">
        <f>AVERAGE(B2:B4)</f>
        <v>11.168493808422388</v>
      </c>
    </row>
    <row r="12" spans="1:2" x14ac:dyDescent="0.15">
      <c r="A12" s="10" t="s">
        <v>2</v>
      </c>
      <c r="B12" s="10">
        <f>AVERAGE(B5:B7)</f>
        <v>13.422324020040287</v>
      </c>
    </row>
    <row r="13" spans="1:2" x14ac:dyDescent="0.15">
      <c r="A13" s="10" t="s">
        <v>3</v>
      </c>
      <c r="B13" s="10">
        <f>AVERAGE(B8:B10)</f>
        <v>20.048432017607453</v>
      </c>
    </row>
    <row r="14" spans="1:2" x14ac:dyDescent="0.15">
      <c r="A14" s="1" t="s">
        <v>0</v>
      </c>
      <c r="B14" s="1">
        <f>STDEV(B2:B4)/SQRT(3)</f>
        <v>0.91352365492869125</v>
      </c>
    </row>
    <row r="15" spans="1:2" x14ac:dyDescent="0.15">
      <c r="A15" s="1" t="s">
        <v>0</v>
      </c>
      <c r="B15" s="1">
        <f>STDEV(B5:B7)/SQRT(3)</f>
        <v>0.73547761642417298</v>
      </c>
    </row>
    <row r="16" spans="1:2" x14ac:dyDescent="0.15">
      <c r="A16" s="1" t="s">
        <v>0</v>
      </c>
      <c r="B16" s="1">
        <f>STDEV(B8:B10)/SQRT(3)</f>
        <v>1.61363900795175</v>
      </c>
    </row>
    <row r="17" spans="1:2" x14ac:dyDescent="0.15">
      <c r="A17" s="10" t="s">
        <v>7</v>
      </c>
      <c r="B17" s="10">
        <f>TTEST(B2:B4,B5:B7,2,2)</f>
        <v>0.12701442575397318</v>
      </c>
    </row>
    <row r="18" spans="1:2" x14ac:dyDescent="0.15">
      <c r="A18" s="10"/>
      <c r="B18" s="10">
        <f>TTEST(B2:B4,B8:B10,2,2)</f>
        <v>8.7186596147281348E-3</v>
      </c>
    </row>
  </sheetData>
  <mergeCells count="4">
    <mergeCell ref="A2:A4"/>
    <mergeCell ref="A5:A7"/>
    <mergeCell ref="A8:A10"/>
    <mergeCell ref="A1:B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C31" sqref="C31"/>
    </sheetView>
  </sheetViews>
  <sheetFormatPr defaultRowHeight="13.5" x14ac:dyDescent="0.15"/>
  <cols>
    <col min="1" max="1" width="15.625" customWidth="1"/>
  </cols>
  <sheetData>
    <row r="1" spans="1:2" x14ac:dyDescent="0.15">
      <c r="A1" s="3" t="s">
        <v>5</v>
      </c>
    </row>
    <row r="2" spans="1:2" x14ac:dyDescent="0.15">
      <c r="A2" s="6" t="s">
        <v>1</v>
      </c>
      <c r="B2" s="1">
        <v>17.148014440433212</v>
      </c>
    </row>
    <row r="3" spans="1:2" x14ac:dyDescent="0.15">
      <c r="A3" s="7"/>
      <c r="B3" s="1">
        <v>20.915619389587071</v>
      </c>
    </row>
    <row r="4" spans="1:2" x14ac:dyDescent="0.15">
      <c r="A4" s="7"/>
      <c r="B4" s="1">
        <v>18.774703557312254</v>
      </c>
    </row>
    <row r="5" spans="1:2" x14ac:dyDescent="0.15">
      <c r="A5" s="8"/>
      <c r="B5" s="1">
        <v>22.31800766283525</v>
      </c>
    </row>
    <row r="6" spans="1:2" x14ac:dyDescent="0.15">
      <c r="A6" s="9" t="s">
        <v>2</v>
      </c>
      <c r="B6" s="10">
        <v>29.834254143646412</v>
      </c>
    </row>
    <row r="7" spans="1:2" x14ac:dyDescent="0.15">
      <c r="A7" s="11"/>
      <c r="B7" s="10">
        <v>27.002967359050444</v>
      </c>
    </row>
    <row r="8" spans="1:2" x14ac:dyDescent="0.15">
      <c r="A8" s="11"/>
      <c r="B8" s="10">
        <v>29.166666666666668</v>
      </c>
    </row>
    <row r="9" spans="1:2" x14ac:dyDescent="0.15">
      <c r="A9" s="12"/>
      <c r="B9" s="10">
        <v>30.983606557377048</v>
      </c>
    </row>
    <row r="10" spans="1:2" x14ac:dyDescent="0.15">
      <c r="A10" s="6" t="s">
        <v>3</v>
      </c>
      <c r="B10" s="1">
        <v>33.763996554694231</v>
      </c>
    </row>
    <row r="11" spans="1:2" x14ac:dyDescent="0.15">
      <c r="A11" s="7"/>
      <c r="B11" s="1">
        <v>39.666666666666664</v>
      </c>
    </row>
    <row r="12" spans="1:2" x14ac:dyDescent="0.15">
      <c r="A12" s="7"/>
      <c r="B12" s="1">
        <v>33.763996554694231</v>
      </c>
    </row>
    <row r="13" spans="1:2" x14ac:dyDescent="0.15">
      <c r="A13" s="8"/>
      <c r="B13" s="1">
        <v>40.067340067340069</v>
      </c>
    </row>
    <row r="14" spans="1:2" x14ac:dyDescent="0.15">
      <c r="A14" s="10" t="s">
        <v>1</v>
      </c>
      <c r="B14" s="10">
        <f>AVERAGE(B2:B5)</f>
        <v>19.789086262541943</v>
      </c>
    </row>
    <row r="15" spans="1:2" x14ac:dyDescent="0.15">
      <c r="A15" s="10" t="s">
        <v>2</v>
      </c>
      <c r="B15" s="10">
        <f>AVERAGE(B6:B9)</f>
        <v>29.246873681685141</v>
      </c>
    </row>
    <row r="16" spans="1:2" x14ac:dyDescent="0.15">
      <c r="A16" s="10" t="s">
        <v>3</v>
      </c>
      <c r="B16" s="10">
        <f>AVERAGE(B10:B13)</f>
        <v>36.815499960848797</v>
      </c>
    </row>
    <row r="17" spans="1:2" x14ac:dyDescent="0.15">
      <c r="A17" s="2" t="s">
        <v>4</v>
      </c>
      <c r="B17" s="1">
        <v>1.1426851774583908</v>
      </c>
    </row>
    <row r="18" spans="1:2" x14ac:dyDescent="0.15">
      <c r="A18" s="2" t="s">
        <v>4</v>
      </c>
      <c r="B18" s="1">
        <v>0.83679973901670246</v>
      </c>
    </row>
    <row r="19" spans="1:2" x14ac:dyDescent="0.15">
      <c r="A19" s="2" t="s">
        <v>4</v>
      </c>
      <c r="B19" s="1">
        <v>1.7636836861640686</v>
      </c>
    </row>
    <row r="20" spans="1:2" x14ac:dyDescent="0.15">
      <c r="A20" s="10" t="s">
        <v>7</v>
      </c>
      <c r="B20" s="10">
        <f>TTEST(B2:B5,B6:B9,2,2)</f>
        <v>5.4624859054153846E-4</v>
      </c>
    </row>
    <row r="21" spans="1:2" x14ac:dyDescent="0.15">
      <c r="A21" s="10"/>
      <c r="B21" s="10">
        <f>TTEST(B2:B5,B10:B13,2,2)</f>
        <v>1.896363285423402E-4</v>
      </c>
    </row>
  </sheetData>
  <mergeCells count="3">
    <mergeCell ref="A2:A5"/>
    <mergeCell ref="A6:A9"/>
    <mergeCell ref="A10:A13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fig6.a1</vt:lpstr>
      <vt:lpstr>fig6.a2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2022-11-27T12:40:25Z</dcterms:modified>
</cp:coreProperties>
</file>